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era 1/Documents/USUELS/OLD WORLD FOSSIL EQUUS/ SUPPLEMENTARY /"/>
    </mc:Choice>
  </mc:AlternateContent>
  <xr:revisionPtr revIDLastSave="0" documentId="13_ncr:1_{70630A44-B872-304F-ACAB-E61AC4F4274D}" xr6:coauthVersionLast="47" xr6:coauthVersionMax="47" xr10:uidLastSave="{00000000-0000-0000-0000-000000000000}"/>
  <bookViews>
    <workbookView xWindow="9960" yWindow="1420" windowWidth="36240" windowHeight="22580" xr2:uid="{00000000-000D-0000-FFFF-FFFF00000000}"/>
  </bookViews>
  <sheets>
    <sheet name="Feuil1" sheetId="2" r:id="rId1"/>
  </sheets>
  <externalReferences>
    <externalReference r:id="rId2"/>
  </externalReference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6" i="2" l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</calcChain>
</file>

<file path=xl/sharedStrings.xml><?xml version="1.0" encoding="utf-8"?>
<sst xmlns="http://schemas.openxmlformats.org/spreadsheetml/2006/main" count="102" uniqueCount="64">
  <si>
    <t>Koufos</t>
  </si>
  <si>
    <t xml:space="preserve">Koufos </t>
  </si>
  <si>
    <t>APL 518</t>
  </si>
  <si>
    <t>2-5</t>
  </si>
  <si>
    <t>17bis</t>
  </si>
  <si>
    <t>7bis</t>
  </si>
  <si>
    <t>10bis</t>
  </si>
  <si>
    <t>APL 872</t>
  </si>
  <si>
    <t>Gmeke</t>
  </si>
  <si>
    <t>APL 148 X</t>
  </si>
  <si>
    <t>APL 147 X</t>
  </si>
  <si>
    <t>APL 129 X</t>
  </si>
  <si>
    <t xml:space="preserve">APL 518 Gm </t>
  </si>
  <si>
    <t>APL 871</t>
  </si>
  <si>
    <t>APL 519</t>
  </si>
  <si>
    <t>APL 605</t>
  </si>
  <si>
    <t>[45.7]</t>
  </si>
  <si>
    <t>[54.72]</t>
  </si>
  <si>
    <t>&gt;&gt;38</t>
  </si>
  <si>
    <t>Gmeke et photo</t>
  </si>
  <si>
    <t>E. apolloniensis x</t>
  </si>
  <si>
    <t>APL 129</t>
  </si>
  <si>
    <t>APL 129 Gm</t>
  </si>
  <si>
    <t>n=30</t>
  </si>
  <si>
    <t>APL148 X</t>
  </si>
  <si>
    <t>APL X</t>
  </si>
  <si>
    <t>APL 518Gm</t>
  </si>
  <si>
    <t>Log10 onag.</t>
  </si>
  <si>
    <t xml:space="preserve">1: basilar length </t>
  </si>
  <si>
    <t>2: overall palatal length</t>
  </si>
  <si>
    <t>2-5: palatal length (without the muzzle)</t>
  </si>
  <si>
    <t>3: distance from palate to hormion</t>
  </si>
  <si>
    <t>4: distance from hormion to sesion</t>
  </si>
  <si>
    <t>5: muzzle length</t>
  </si>
  <si>
    <t>6: diastema length</t>
  </si>
  <si>
    <t>7: occlusal length of P2-P4</t>
  </si>
  <si>
    <t>7bis: occlusal length of M1-M3</t>
  </si>
  <si>
    <t>8: length of P2-M3</t>
  </si>
  <si>
    <t>9: choanal length</t>
  </si>
  <si>
    <t>10: greatest choanal breadth</t>
  </si>
  <si>
    <t>10bis: choanal breadth between the pterygoid processes</t>
  </si>
  <si>
    <t>11: breadth between the foremost points of the facial crests</t>
  </si>
  <si>
    <t>12: distance between sesion and anterior ends of P2</t>
  </si>
  <si>
    <t>13: frontal breadth</t>
  </si>
  <si>
    <t>14: bizygomatic breadth</t>
  </si>
  <si>
    <t>15: greatest cranial breadth</t>
  </si>
  <si>
    <t>17: muzzle breadth at the posterior border of the I3</t>
  </si>
  <si>
    <t>17bis: least muzzle breadth between the interalveolar borders</t>
  </si>
  <si>
    <t>18: vertex length</t>
  </si>
  <si>
    <t>19: infra-orbital height</t>
  </si>
  <si>
    <t>20: height of the external auditory meatus</t>
  </si>
  <si>
    <t>21: antero-posterior diameter of the orbit</t>
  </si>
  <si>
    <t>22: dorso-ventral diameter of the orbit</t>
  </si>
  <si>
    <t>23: anterior ocular line</t>
  </si>
  <si>
    <t>24: posterior ocular line</t>
  </si>
  <si>
    <t xml:space="preserve">25: facial height in front of P2 </t>
  </si>
  <si>
    <t>26: facial height between P4 and M1</t>
  </si>
  <si>
    <t>27: facial height behind M3</t>
  </si>
  <si>
    <t>28: cranial height behind the orbits</t>
  </si>
  <si>
    <t>29: breadth of the occipital condyles</t>
  </si>
  <si>
    <t>30: breadth of the foramen magnum</t>
  </si>
  <si>
    <t>31: length of the naso-incisival notch (from prosthion to the neck? of the narial opening</t>
  </si>
  <si>
    <t xml:space="preserve">32: cheek length (from the back of the narial opening to the most anterior point of the orbit). </t>
  </si>
  <si>
    <t>16: breadth of the occipital external protuberance  (lambdois crest)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</si>
</sst>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9"/>
      <name val="Geneva"/>
    </font>
    <font>
      <u/>
      <sz val="9"/>
      <color indexed="12"/>
      <name val="Geneva"/>
      <family val="2"/>
    </font>
    <font>
      <u/>
      <sz val="9"/>
      <color indexed="36"/>
      <name val="Geneva"/>
      <family val="2"/>
    </font>
    <font>
      <sz val="8"/>
      <name val="Genev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164" fontId="4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165" fontId="4" fillId="0" borderId="0" xfId="0" applyNumberFormat="1" applyFont="1" applyAlignment="1">
      <alignment horizontal="right"/>
    </xf>
    <xf numFmtId="0" fontId="4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 vertical="top"/>
    </xf>
    <xf numFmtId="165" fontId="6" fillId="0" borderId="0" xfId="0" applyNumberFormat="1" applyFont="1"/>
    <xf numFmtId="0" fontId="7" fillId="0" borderId="0" xfId="0" applyFont="1"/>
    <xf numFmtId="165" fontId="8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 vertical="center"/>
    </xf>
  </cellXfs>
  <cellStyles count="3">
    <cellStyle name="Lien hypertexte" xfId="1" xr:uid="{00000000-0005-0000-0000-000000000000}"/>
    <cellStyle name="Lien hypertexte visité" xfId="2" xr:uid="{00000000-0005-0000-0000-000001000000}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70872512949"/>
          <c:y val="0.147169879113484"/>
          <c:w val="0.83153369655632403"/>
          <c:h val="0.67169842262051505"/>
        </c:manualLayout>
      </c:layout>
      <c:lineChart>
        <c:grouping val="standard"/>
        <c:varyColors val="0"/>
        <c:ser>
          <c:idx val="0"/>
          <c:order val="0"/>
          <c:tx>
            <c:strRef>
              <c:f>Feuil1!$D$60</c:f>
              <c:strCache>
                <c:ptCount val="1"/>
                <c:pt idx="0">
                  <c:v>APL148 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Feuil1!$D$61:$D$76</c:f>
              <c:numCache>
                <c:formatCode>0.000</c:formatCode>
                <c:ptCount val="16"/>
                <c:pt idx="1">
                  <c:v>9.713143192356366E-2</c:v>
                </c:pt>
                <c:pt idx="2">
                  <c:v>7.5605506111472209E-2</c:v>
                </c:pt>
                <c:pt idx="3">
                  <c:v>0.10052046740816323</c:v>
                </c:pt>
                <c:pt idx="4">
                  <c:v>0.10889386671649692</c:v>
                </c:pt>
                <c:pt idx="5">
                  <c:v>8.781541181550212E-2</c:v>
                </c:pt>
                <c:pt idx="6">
                  <c:v>5.6020246768769377E-2</c:v>
                </c:pt>
                <c:pt idx="12">
                  <c:v>0.13832999842602667</c:v>
                </c:pt>
                <c:pt idx="14">
                  <c:v>0.10213413156457696</c:v>
                </c:pt>
                <c:pt idx="15">
                  <c:v>8.2359810836992509E-2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F-404D-920F-701052674391}"/>
            </c:ext>
          </c:extLst>
        </c:ser>
        <c:ser>
          <c:idx val="1"/>
          <c:order val="1"/>
          <c:tx>
            <c:strRef>
              <c:f>Feuil1!$E$60</c:f>
              <c:strCache>
                <c:ptCount val="1"/>
                <c:pt idx="0">
                  <c:v>APL 872</c:v>
                </c:pt>
              </c:strCache>
            </c:strRef>
          </c:tx>
          <c:marker>
            <c:symbol val="square"/>
            <c:size val="6"/>
          </c:marker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Feuil1!$E$61:$E$76</c:f>
              <c:numCache>
                <c:formatCode>0.000</c:formatCode>
                <c:ptCount val="16"/>
                <c:pt idx="2">
                  <c:v>9.3046937980554301E-2</c:v>
                </c:pt>
                <c:pt idx="4">
                  <c:v>0.11614436035643516</c:v>
                </c:pt>
                <c:pt idx="5">
                  <c:v>0.11501890265048997</c:v>
                </c:pt>
                <c:pt idx="6">
                  <c:v>9.1412221857610776E-2</c:v>
                </c:pt>
                <c:pt idx="7">
                  <c:v>5.0521911183891932E-2</c:v>
                </c:pt>
                <c:pt idx="9">
                  <c:v>1.3675319344691239E-2</c:v>
                </c:pt>
                <c:pt idx="11">
                  <c:v>9.5910485565929626E-2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F-404D-920F-701052674391}"/>
            </c:ext>
          </c:extLst>
        </c:ser>
        <c:ser>
          <c:idx val="2"/>
          <c:order val="2"/>
          <c:tx>
            <c:strRef>
              <c:f>Feuil1!$F$60</c:f>
              <c:strCache>
                <c:ptCount val="1"/>
                <c:pt idx="0">
                  <c:v>APL 147 X</c:v>
                </c:pt>
              </c:strCache>
            </c:strRef>
          </c:tx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Feuil1!$F$61:$F$76</c:f>
              <c:numCache>
                <c:formatCode>0.000</c:formatCode>
                <c:ptCount val="16"/>
                <c:pt idx="3">
                  <c:v>0.11461781658028469</c:v>
                </c:pt>
                <c:pt idx="4">
                  <c:v>6.7822762085296251E-2</c:v>
                </c:pt>
                <c:pt idx="8">
                  <c:v>6.7744121035436144E-2</c:v>
                </c:pt>
                <c:pt idx="9">
                  <c:v>-2.8593843370162464E-2</c:v>
                </c:pt>
                <c:pt idx="12">
                  <c:v>7.154957328007705E-2</c:v>
                </c:pt>
                <c:pt idx="15">
                  <c:v>0.1287369634215314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F-404D-920F-701052674391}"/>
            </c:ext>
          </c:extLst>
        </c:ser>
        <c:ser>
          <c:idx val="3"/>
          <c:order val="3"/>
          <c:tx>
            <c:strRef>
              <c:f>Feuil1!$G$60</c:f>
              <c:strCache>
                <c:ptCount val="1"/>
                <c:pt idx="0">
                  <c:v>APL 871</c:v>
                </c:pt>
              </c:strCache>
            </c:strRef>
          </c:tx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Feuil1!$G$61:$G$76</c:f>
              <c:numCache>
                <c:formatCode>0.000</c:formatCode>
                <c:ptCount val="16"/>
                <c:pt idx="4">
                  <c:v>8.6386525718645579E-2</c:v>
                </c:pt>
                <c:pt idx="5">
                  <c:v>0.1140647584031278</c:v>
                </c:pt>
                <c:pt idx="6">
                  <c:v>2.7809390860592087E-2</c:v>
                </c:pt>
                <c:pt idx="11">
                  <c:v>5.0152995005254386E-2</c:v>
                </c:pt>
                <c:pt idx="12">
                  <c:v>0.14427933093922785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2F-404D-920F-701052674391}"/>
            </c:ext>
          </c:extLst>
        </c:ser>
        <c:ser>
          <c:idx val="4"/>
          <c:order val="4"/>
          <c:tx>
            <c:strRef>
              <c:f>Feuil1!$H$60</c:f>
              <c:strCache>
                <c:ptCount val="1"/>
                <c:pt idx="0">
                  <c:v>APL 605</c:v>
                </c:pt>
              </c:strCache>
            </c:strRef>
          </c:tx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Feuil1!$H$61:$H$76</c:f>
              <c:numCache>
                <c:formatCode>General</c:formatCode>
                <c:ptCount val="16"/>
                <c:pt idx="4" formatCode="0.000">
                  <c:v>5.9383291336092547E-2</c:v>
                </c:pt>
                <c:pt idx="9" formatCode="0.000">
                  <c:v>5.7226040691280566E-3</c:v>
                </c:pt>
                <c:pt idx="12" formatCode="0.000">
                  <c:v>0.1302686164964133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2F-404D-920F-701052674391}"/>
            </c:ext>
          </c:extLst>
        </c:ser>
        <c:ser>
          <c:idx val="5"/>
          <c:order val="5"/>
          <c:tx>
            <c:strRef>
              <c:f>Feuil1!$I$60</c:f>
              <c:strCache>
                <c:ptCount val="1"/>
                <c:pt idx="0">
                  <c:v>APL 519</c:v>
                </c:pt>
              </c:strCache>
            </c:strRef>
          </c:tx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Feuil1!$I$61:$I$76</c:f>
              <c:numCache>
                <c:formatCode>0.000</c:formatCode>
                <c:ptCount val="16"/>
                <c:pt idx="11">
                  <c:v>2.5785363534074568E-2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2F-404D-920F-701052674391}"/>
            </c:ext>
          </c:extLst>
        </c:ser>
        <c:ser>
          <c:idx val="6"/>
          <c:order val="6"/>
          <c:tx>
            <c:strRef>
              <c:f>Feuil1!$J$60</c:f>
              <c:strCache>
                <c:ptCount val="1"/>
                <c:pt idx="0">
                  <c:v>APL X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Feuil1!$C$61:$C$76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Feuil1!$J$61:$J$76</c:f>
              <c:numCache>
                <c:formatCode>0.000</c:formatCode>
                <c:ptCount val="16"/>
                <c:pt idx="1">
                  <c:v>9.713143192356366E-2</c:v>
                </c:pt>
                <c:pt idx="2">
                  <c:v>8.4413772981302149E-2</c:v>
                </c:pt>
                <c:pt idx="3">
                  <c:v>0.1076263400871893</c:v>
                </c:pt>
                <c:pt idx="4">
                  <c:v>8.8292003113947803E-2</c:v>
                </c:pt>
                <c:pt idx="5">
                  <c:v>0.10581468297770513</c:v>
                </c:pt>
                <c:pt idx="6">
                  <c:v>5.9195259733219707E-2</c:v>
                </c:pt>
                <c:pt idx="7">
                  <c:v>5.0521911183891932E-2</c:v>
                </c:pt>
                <c:pt idx="8">
                  <c:v>6.7744121035436144E-2</c:v>
                </c:pt>
                <c:pt idx="9">
                  <c:v>-2.6814214678241299E-3</c:v>
                </c:pt>
                <c:pt idx="10">
                  <c:v>8.4821513400317627E-2</c:v>
                </c:pt>
                <c:pt idx="11">
                  <c:v>5.8262906493026456E-2</c:v>
                </c:pt>
                <c:pt idx="12">
                  <c:v>0.12205476443768482</c:v>
                </c:pt>
                <c:pt idx="14">
                  <c:v>0.10213413156457696</c:v>
                </c:pt>
                <c:pt idx="15">
                  <c:v>0.10616715480352079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2F-404D-920F-70105267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51832"/>
        <c:axId val="238959864"/>
      </c:lineChart>
      <c:catAx>
        <c:axId val="23895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238959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959864"/>
        <c:scaling>
          <c:orientation val="minMax"/>
          <c:max val="0.2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238951832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254863369536999"/>
          <c:y val="2.6415106507548299E-2"/>
          <c:w val="0.685400588425367"/>
          <c:h val="0.1132438522107813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Geneva" panose="020B0503030404040204" pitchFamily="34" charset="0"/>
              <a:cs typeface="Times New Roman" panose="02020603050405020304" pitchFamily="18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  <c:printSettings>
    <c:headerFooter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598055</xdr:colOff>
      <xdr:row>46</xdr:row>
      <xdr:rowOff>84283</xdr:rowOff>
    </xdr:from>
    <xdr:to>
      <xdr:col>21</xdr:col>
      <xdr:colOff>618837</xdr:colOff>
      <xdr:row>66</xdr:row>
      <xdr:rowOff>147782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DB77AC-1192-544E-97D1-924F027FC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%201/Documents/USUELS/OLD%20WORLD%20FOSSIL%20EQUUS/OWFE%209.%20INCERTAE%20SEDIS/OWFE%209.1.%20APOLLONIENSIS/APOLLONIA%20TRAVAIL/CraLog%20Apollonia%20de&#769;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20">
          <cell r="C20" t="str">
            <v>APL148 X</v>
          </cell>
          <cell r="D20" t="str">
            <v>APL 872</v>
          </cell>
          <cell r="E20" t="str">
            <v>APL 147 X</v>
          </cell>
          <cell r="F20" t="str">
            <v>APL 871</v>
          </cell>
          <cell r="G20" t="str">
            <v>APL 605</v>
          </cell>
          <cell r="H20" t="str">
            <v>APL 519</v>
          </cell>
          <cell r="I20" t="str">
            <v>APL X</v>
          </cell>
        </row>
        <row r="21">
          <cell r="B21">
            <v>16</v>
          </cell>
          <cell r="C21"/>
          <cell r="D21"/>
          <cell r="E21"/>
          <cell r="F21"/>
          <cell r="H21"/>
          <cell r="I21"/>
        </row>
        <row r="22">
          <cell r="B22">
            <v>23</v>
          </cell>
          <cell r="C22">
            <v>9.713143192356366E-2</v>
          </cell>
          <cell r="D22"/>
          <cell r="E22"/>
          <cell r="F22"/>
          <cell r="H22"/>
          <cell r="I22">
            <v>9.713143192356366E-2</v>
          </cell>
        </row>
        <row r="23">
          <cell r="B23">
            <v>3</v>
          </cell>
          <cell r="C23">
            <v>7.5605506111472209E-2</v>
          </cell>
          <cell r="D23">
            <v>9.3046937980554301E-2</v>
          </cell>
          <cell r="E23"/>
          <cell r="F23"/>
          <cell r="H23"/>
          <cell r="I23">
            <v>8.4413772981302149E-2</v>
          </cell>
        </row>
        <row r="24">
          <cell r="B24">
            <v>4</v>
          </cell>
          <cell r="C24">
            <v>0.10052046740816323</v>
          </cell>
          <cell r="D24"/>
          <cell r="E24">
            <v>0.11461781658028469</v>
          </cell>
          <cell r="F24"/>
          <cell r="H24"/>
          <cell r="I24">
            <v>0.1076263400871893</v>
          </cell>
        </row>
        <row r="25">
          <cell r="B25" t="str">
            <v>2-5</v>
          </cell>
          <cell r="C25">
            <v>0.10889386671649692</v>
          </cell>
          <cell r="D25">
            <v>0.11614436035643516</v>
          </cell>
          <cell r="E25">
            <v>6.7822762085296251E-2</v>
          </cell>
          <cell r="F25">
            <v>8.6386525718645579E-2</v>
          </cell>
          <cell r="G25">
            <v>5.9383291336092547E-2</v>
          </cell>
          <cell r="H25"/>
          <cell r="I25">
            <v>8.8292003113947803E-2</v>
          </cell>
        </row>
        <row r="26">
          <cell r="B26">
            <v>5</v>
          </cell>
          <cell r="C26">
            <v>8.781541181550212E-2</v>
          </cell>
          <cell r="D26">
            <v>0.11501890265048997</v>
          </cell>
          <cell r="E26"/>
          <cell r="F26">
            <v>0.1140647584031278</v>
          </cell>
          <cell r="G26"/>
          <cell r="H26"/>
          <cell r="I26">
            <v>0.10581468297770513</v>
          </cell>
        </row>
        <row r="27">
          <cell r="B27">
            <v>17</v>
          </cell>
          <cell r="C27">
            <v>5.6020246768769377E-2</v>
          </cell>
          <cell r="D27">
            <v>9.1412221857610776E-2</v>
          </cell>
          <cell r="E27"/>
          <cell r="F27">
            <v>2.7809390860592087E-2</v>
          </cell>
          <cell r="H27"/>
          <cell r="I27">
            <v>5.9195259733219707E-2</v>
          </cell>
        </row>
        <row r="28">
          <cell r="B28" t="str">
            <v>17bis</v>
          </cell>
          <cell r="C28"/>
          <cell r="D28">
            <v>5.0521911183891932E-2</v>
          </cell>
          <cell r="E28"/>
          <cell r="F28"/>
          <cell r="H28"/>
          <cell r="I28">
            <v>5.0521911183891932E-2</v>
          </cell>
        </row>
        <row r="29">
          <cell r="B29">
            <v>13</v>
          </cell>
          <cell r="C29"/>
          <cell r="D29"/>
          <cell r="E29">
            <v>6.7744121035436144E-2</v>
          </cell>
          <cell r="F29"/>
          <cell r="H29"/>
          <cell r="I29">
            <v>6.7744121035436144E-2</v>
          </cell>
        </row>
        <row r="30">
          <cell r="B30">
            <v>10</v>
          </cell>
          <cell r="C30"/>
          <cell r="D30">
            <v>1.3675319344691239E-2</v>
          </cell>
          <cell r="E30">
            <v>-2.8593843370162464E-2</v>
          </cell>
          <cell r="F30"/>
          <cell r="G30">
            <v>5.7226040691280566E-3</v>
          </cell>
          <cell r="H30"/>
          <cell r="I30">
            <v>-2.6814214678241299E-3</v>
          </cell>
        </row>
        <row r="31">
          <cell r="B31">
            <v>25</v>
          </cell>
          <cell r="C31"/>
          <cell r="D31"/>
          <cell r="E31"/>
          <cell r="F31"/>
          <cell r="H31"/>
          <cell r="I31">
            <v>8.4821513400317627E-2</v>
          </cell>
        </row>
        <row r="32">
          <cell r="B32">
            <v>28</v>
          </cell>
          <cell r="C32"/>
          <cell r="D32">
            <v>9.5910485565929626E-2</v>
          </cell>
          <cell r="E32"/>
          <cell r="F32">
            <v>5.0152995005254386E-2</v>
          </cell>
          <cell r="H32">
            <v>2.5785363534074568E-2</v>
          </cell>
          <cell r="I32">
            <v>5.8262906493026456E-2</v>
          </cell>
        </row>
        <row r="33">
          <cell r="B33">
            <v>9</v>
          </cell>
          <cell r="C33">
            <v>0.13832999842602667</v>
          </cell>
          <cell r="D33"/>
          <cell r="E33">
            <v>7.154957328007705E-2</v>
          </cell>
          <cell r="F33">
            <v>0.14427933093922785</v>
          </cell>
          <cell r="G33">
            <v>0.1302686164964133</v>
          </cell>
          <cell r="H33"/>
          <cell r="I33">
            <v>0.12205476443768482</v>
          </cell>
        </row>
        <row r="34">
          <cell r="B34">
            <v>20</v>
          </cell>
          <cell r="C34"/>
          <cell r="D34"/>
          <cell r="E34"/>
          <cell r="F34"/>
          <cell r="H34"/>
          <cell r="I34"/>
        </row>
        <row r="35">
          <cell r="B35">
            <v>31</v>
          </cell>
          <cell r="C35">
            <v>0.10213413156457696</v>
          </cell>
          <cell r="D35"/>
          <cell r="E35"/>
          <cell r="F35"/>
          <cell r="H35"/>
          <cell r="I35">
            <v>0.10213413156457696</v>
          </cell>
        </row>
        <row r="36">
          <cell r="B36">
            <v>32</v>
          </cell>
          <cell r="C36">
            <v>8.2359810836992509E-2</v>
          </cell>
          <cell r="D36"/>
          <cell r="E36">
            <v>0.1287369634215314</v>
          </cell>
          <cell r="F36"/>
          <cell r="H36"/>
          <cell r="I36">
            <v>0.10616715480352079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1"/>
  <sheetViews>
    <sheetView tabSelected="1" topLeftCell="C37" zoomScale="110" zoomScaleNormal="110" workbookViewId="0">
      <selection activeCell="R47" sqref="R47"/>
    </sheetView>
  </sheetViews>
  <sheetFormatPr baseColWidth="10" defaultRowHeight="16" x14ac:dyDescent="0.2"/>
  <cols>
    <col min="1" max="1" width="81.1640625" style="5" customWidth="1"/>
    <col min="2" max="2" width="10.83203125" style="5"/>
    <col min="3" max="3" width="10.5" bestFit="1" customWidth="1"/>
    <col min="4" max="4" width="16.6640625" customWidth="1"/>
    <col min="5" max="5" width="21" style="11" customWidth="1"/>
    <col min="6" max="8" width="8.5" bestFit="1" customWidth="1"/>
    <col min="9" max="9" width="8.5" style="10" bestFit="1" customWidth="1"/>
    <col min="10" max="10" width="15.33203125" style="10" customWidth="1"/>
    <col min="11" max="11" width="8.1640625" style="5" customWidth="1"/>
    <col min="12" max="12" width="8.5" style="5" bestFit="1" customWidth="1"/>
    <col min="13" max="13" width="12.5" style="5" bestFit="1" customWidth="1"/>
    <col min="14" max="14" width="8.5" bestFit="1" customWidth="1"/>
    <col min="15" max="15" width="12" bestFit="1" customWidth="1"/>
    <col min="16" max="16384" width="10.83203125" style="5"/>
  </cols>
  <sheetData>
    <row r="1" spans="1:15" s="2" customFormat="1" x14ac:dyDescent="0.2">
      <c r="C1" s="2" t="s">
        <v>1</v>
      </c>
      <c r="D1" s="2" t="s">
        <v>1</v>
      </c>
      <c r="E1" s="2" t="s">
        <v>1</v>
      </c>
      <c r="I1" s="10"/>
      <c r="J1" s="10"/>
    </row>
    <row r="2" spans="1:15" s="2" customFormat="1" x14ac:dyDescent="0.2">
      <c r="C2" s="11" t="s">
        <v>8</v>
      </c>
      <c r="D2" s="11" t="s">
        <v>19</v>
      </c>
      <c r="E2" s="11" t="s">
        <v>19</v>
      </c>
      <c r="F2" s="11" t="s">
        <v>8</v>
      </c>
      <c r="G2" s="11" t="s">
        <v>8</v>
      </c>
      <c r="H2" s="11" t="s">
        <v>8</v>
      </c>
      <c r="I2" s="11" t="s">
        <v>8</v>
      </c>
      <c r="J2" s="11"/>
      <c r="L2" s="2" t="s">
        <v>0</v>
      </c>
      <c r="M2" s="11" t="s">
        <v>8</v>
      </c>
      <c r="N2" s="2" t="s">
        <v>0</v>
      </c>
      <c r="O2" s="2" t="s">
        <v>8</v>
      </c>
    </row>
    <row r="3" spans="1:15" s="2" customFormat="1" x14ac:dyDescent="0.2">
      <c r="B3" s="3"/>
      <c r="C3" s="2" t="s">
        <v>11</v>
      </c>
      <c r="D3" s="2" t="s">
        <v>10</v>
      </c>
      <c r="E3" s="11" t="s">
        <v>9</v>
      </c>
      <c r="F3" s="2" t="s">
        <v>14</v>
      </c>
      <c r="G3" s="2" t="s">
        <v>15</v>
      </c>
      <c r="H3" s="2" t="s">
        <v>13</v>
      </c>
      <c r="I3" s="11" t="s">
        <v>7</v>
      </c>
      <c r="J3" s="6" t="s">
        <v>20</v>
      </c>
      <c r="L3" s="2" t="s">
        <v>2</v>
      </c>
      <c r="M3" s="2" t="s">
        <v>12</v>
      </c>
      <c r="N3" s="2" t="s">
        <v>21</v>
      </c>
      <c r="O3" s="2" t="s">
        <v>22</v>
      </c>
    </row>
    <row r="4" spans="1:15" x14ac:dyDescent="0.2">
      <c r="A4" s="33" t="s">
        <v>28</v>
      </c>
      <c r="B4" s="1">
        <v>1</v>
      </c>
      <c r="D4" s="4"/>
      <c r="E4" s="17">
        <v>537.65066666666667</v>
      </c>
      <c r="H4" s="4">
        <v>542</v>
      </c>
      <c r="I4" s="12"/>
      <c r="J4" s="12">
        <v>539.82533333333333</v>
      </c>
      <c r="M4" s="2"/>
    </row>
    <row r="5" spans="1:15" x14ac:dyDescent="0.2">
      <c r="A5" s="33" t="s">
        <v>29</v>
      </c>
      <c r="B5" s="1">
        <v>2</v>
      </c>
      <c r="D5" s="4"/>
      <c r="E5" s="17">
        <v>273.19</v>
      </c>
      <c r="H5" s="4"/>
      <c r="I5" s="12"/>
      <c r="J5" s="12">
        <v>273.19</v>
      </c>
      <c r="M5" s="2"/>
    </row>
    <row r="6" spans="1:15" x14ac:dyDescent="0.2">
      <c r="A6" s="29" t="s">
        <v>30</v>
      </c>
      <c r="B6" s="9" t="s">
        <v>3</v>
      </c>
      <c r="C6" s="5">
        <v>149.30000000000001</v>
      </c>
      <c r="D6" s="4">
        <v>135.1</v>
      </c>
      <c r="E6" s="17">
        <v>148.529</v>
      </c>
      <c r="F6" s="5"/>
      <c r="G6" s="4">
        <v>132.5</v>
      </c>
      <c r="H6" s="4">
        <v>141</v>
      </c>
      <c r="I6" s="12">
        <v>151</v>
      </c>
      <c r="J6" s="12">
        <v>142.90483333333333</v>
      </c>
      <c r="M6" s="22">
        <v>145</v>
      </c>
      <c r="N6" s="5">
        <v>150</v>
      </c>
      <c r="O6" s="5">
        <v>148.6</v>
      </c>
    </row>
    <row r="7" spans="1:15" x14ac:dyDescent="0.2">
      <c r="A7" s="29" t="s">
        <v>31</v>
      </c>
      <c r="B7" s="1">
        <v>3</v>
      </c>
      <c r="D7" s="19"/>
      <c r="E7" s="17">
        <v>139.101</v>
      </c>
      <c r="G7" s="4"/>
      <c r="H7" s="4"/>
      <c r="I7" s="12">
        <v>144.80000000000001</v>
      </c>
      <c r="J7" s="12">
        <v>141.95050000000001</v>
      </c>
      <c r="M7" s="22"/>
    </row>
    <row r="8" spans="1:15" x14ac:dyDescent="0.2">
      <c r="A8" s="29" t="s">
        <v>32</v>
      </c>
      <c r="B8" s="1">
        <v>4</v>
      </c>
      <c r="C8" s="5"/>
      <c r="D8" s="21">
        <v>129</v>
      </c>
      <c r="E8" s="17">
        <v>127.28</v>
      </c>
      <c r="F8" s="5"/>
      <c r="G8" s="4"/>
      <c r="H8" s="4"/>
      <c r="I8" s="12"/>
      <c r="J8" s="12">
        <v>128.13999999999999</v>
      </c>
      <c r="M8" s="22"/>
      <c r="N8" s="5"/>
      <c r="O8" s="5"/>
    </row>
    <row r="9" spans="1:15" x14ac:dyDescent="0.2">
      <c r="A9" s="29" t="s">
        <v>33</v>
      </c>
      <c r="B9" s="1">
        <v>5</v>
      </c>
      <c r="D9" s="4"/>
      <c r="E9" s="17">
        <v>128.44866666666667</v>
      </c>
      <c r="G9" s="4"/>
      <c r="H9" s="4">
        <v>136.4</v>
      </c>
      <c r="I9" s="12">
        <v>136.69999999999999</v>
      </c>
      <c r="J9" s="12">
        <v>133.84955555555555</v>
      </c>
      <c r="L9" s="5">
        <v>150</v>
      </c>
      <c r="M9" s="22"/>
    </row>
    <row r="10" spans="1:15" x14ac:dyDescent="0.2">
      <c r="A10" s="29" t="s">
        <v>34</v>
      </c>
      <c r="B10" s="1">
        <v>6</v>
      </c>
      <c r="D10" s="4"/>
      <c r="E10" s="17"/>
      <c r="G10" s="4"/>
      <c r="H10" s="4"/>
      <c r="J10" s="12"/>
      <c r="M10" s="22"/>
    </row>
    <row r="11" spans="1:15" x14ac:dyDescent="0.2">
      <c r="A11" s="29" t="s">
        <v>35</v>
      </c>
      <c r="B11" s="1">
        <v>7</v>
      </c>
      <c r="D11" s="4">
        <v>107.5</v>
      </c>
      <c r="E11" s="17"/>
      <c r="G11" s="4">
        <v>109.9</v>
      </c>
      <c r="H11" s="4">
        <v>107.5</v>
      </c>
      <c r="I11" s="10">
        <v>104.9</v>
      </c>
      <c r="J11" s="12">
        <v>107.44999999999999</v>
      </c>
      <c r="M11" s="22"/>
    </row>
    <row r="12" spans="1:15" x14ac:dyDescent="0.2">
      <c r="A12" s="29" t="s">
        <v>36</v>
      </c>
      <c r="B12" s="1" t="s">
        <v>5</v>
      </c>
      <c r="D12" s="4">
        <v>93.9</v>
      </c>
      <c r="E12" s="17"/>
      <c r="G12" s="4">
        <v>87.2</v>
      </c>
      <c r="H12" s="4">
        <v>89</v>
      </c>
      <c r="I12" s="10">
        <v>89.1</v>
      </c>
      <c r="J12" s="12">
        <v>89.800000000000011</v>
      </c>
      <c r="K12" s="16"/>
      <c r="M12" s="22"/>
    </row>
    <row r="13" spans="1:15" x14ac:dyDescent="0.2">
      <c r="A13" s="29" t="s">
        <v>37</v>
      </c>
      <c r="B13" s="1">
        <v>8</v>
      </c>
      <c r="C13" s="5"/>
      <c r="D13" s="4">
        <v>201</v>
      </c>
      <c r="E13" s="17">
        <v>196.256</v>
      </c>
      <c r="F13" s="5"/>
      <c r="G13" s="4">
        <v>193.2</v>
      </c>
      <c r="H13" s="4">
        <v>194.3</v>
      </c>
      <c r="I13" s="12">
        <v>194.5</v>
      </c>
      <c r="J13" s="12">
        <v>195.85119999999998</v>
      </c>
      <c r="M13" s="22"/>
      <c r="N13" s="5"/>
      <c r="O13" s="5"/>
    </row>
    <row r="14" spans="1:15" x14ac:dyDescent="0.2">
      <c r="A14" s="29" t="s">
        <v>38</v>
      </c>
      <c r="B14" s="1">
        <v>9</v>
      </c>
      <c r="C14" s="26">
        <v>76</v>
      </c>
      <c r="D14" s="26">
        <v>74.599999999999994</v>
      </c>
      <c r="E14" s="17">
        <v>86.95</v>
      </c>
      <c r="F14" s="26">
        <v>88.5</v>
      </c>
      <c r="G14" s="21">
        <v>85.4</v>
      </c>
      <c r="H14" s="21">
        <v>88.2</v>
      </c>
      <c r="I14" s="13"/>
      <c r="J14" s="12">
        <v>83.275000000000006</v>
      </c>
      <c r="M14" s="22"/>
      <c r="N14" s="26">
        <v>76</v>
      </c>
      <c r="O14" s="26"/>
    </row>
    <row r="15" spans="1:15" x14ac:dyDescent="0.2">
      <c r="A15" s="29" t="s">
        <v>39</v>
      </c>
      <c r="B15" s="1">
        <v>10</v>
      </c>
      <c r="C15" s="5">
        <v>60.400000000000006</v>
      </c>
      <c r="D15" s="5">
        <v>45</v>
      </c>
      <c r="E15" s="17"/>
      <c r="F15" s="5"/>
      <c r="G15" s="4">
        <v>48.7</v>
      </c>
      <c r="H15" s="4"/>
      <c r="I15" s="10">
        <v>49.6</v>
      </c>
      <c r="J15" s="12">
        <v>50.925000000000004</v>
      </c>
      <c r="M15" s="22"/>
      <c r="N15" s="5">
        <v>59.2</v>
      </c>
      <c r="O15" s="5">
        <v>61.6</v>
      </c>
    </row>
    <row r="16" spans="1:15" x14ac:dyDescent="0.2">
      <c r="A16" s="29" t="s">
        <v>40</v>
      </c>
      <c r="B16" s="1" t="s">
        <v>6</v>
      </c>
      <c r="E16" s="17"/>
      <c r="G16" s="4">
        <v>39.299999999999997</v>
      </c>
      <c r="H16" s="4"/>
      <c r="I16" s="10">
        <v>40.5</v>
      </c>
      <c r="J16" s="12">
        <v>39.9</v>
      </c>
      <c r="M16" s="22"/>
    </row>
    <row r="17" spans="1:15" x14ac:dyDescent="0.2">
      <c r="A17" s="29" t="s">
        <v>41</v>
      </c>
      <c r="B17" s="1">
        <v>11</v>
      </c>
      <c r="E17" s="17"/>
      <c r="H17" s="4"/>
      <c r="J17" s="12"/>
      <c r="M17" s="22"/>
    </row>
    <row r="18" spans="1:15" x14ac:dyDescent="0.2">
      <c r="A18" s="29" t="s">
        <v>42</v>
      </c>
      <c r="B18" s="1">
        <v>12</v>
      </c>
      <c r="E18" s="17"/>
      <c r="H18" s="4"/>
      <c r="J18" s="12"/>
      <c r="M18" s="22"/>
    </row>
    <row r="19" spans="1:15" x14ac:dyDescent="0.2">
      <c r="A19" s="29" t="s">
        <v>43</v>
      </c>
      <c r="B19" s="1">
        <v>13</v>
      </c>
      <c r="C19" s="5"/>
      <c r="D19" s="20">
        <v>230</v>
      </c>
      <c r="E19" s="17"/>
      <c r="F19" s="5"/>
      <c r="G19" s="5"/>
      <c r="H19" s="4"/>
      <c r="J19" s="12">
        <v>230</v>
      </c>
      <c r="M19" s="22"/>
      <c r="N19" s="5"/>
      <c r="O19" s="5"/>
    </row>
    <row r="20" spans="1:15" x14ac:dyDescent="0.2">
      <c r="A20" s="29" t="s">
        <v>44</v>
      </c>
      <c r="B20" s="1">
        <v>14</v>
      </c>
      <c r="D20" s="4"/>
      <c r="E20" s="17"/>
      <c r="H20" s="4"/>
      <c r="J20" s="12"/>
      <c r="M20" s="22"/>
    </row>
    <row r="21" spans="1:15" x14ac:dyDescent="0.2">
      <c r="A21" s="29" t="s">
        <v>45</v>
      </c>
      <c r="B21" s="1">
        <v>15</v>
      </c>
      <c r="D21" s="4"/>
      <c r="E21" s="17"/>
      <c r="H21" s="4"/>
      <c r="J21" s="12"/>
      <c r="M21" s="22"/>
    </row>
    <row r="22" spans="1:15" x14ac:dyDescent="0.2">
      <c r="A22" s="29" t="s">
        <v>63</v>
      </c>
      <c r="B22" s="1">
        <v>16</v>
      </c>
      <c r="D22" s="4"/>
      <c r="E22" s="17"/>
      <c r="H22" s="4"/>
      <c r="J22" s="12"/>
      <c r="M22" s="22"/>
    </row>
    <row r="23" spans="1:15" x14ac:dyDescent="0.2">
      <c r="A23" s="29" t="s">
        <v>46</v>
      </c>
      <c r="B23" s="1">
        <v>17</v>
      </c>
      <c r="D23" s="4"/>
      <c r="E23" s="17">
        <v>63.593333333333334</v>
      </c>
      <c r="H23" s="4">
        <v>59.61</v>
      </c>
      <c r="I23" s="12">
        <v>69</v>
      </c>
      <c r="J23" s="12">
        <v>64.067777777777778</v>
      </c>
      <c r="L23" s="5">
        <v>78</v>
      </c>
      <c r="M23" s="15">
        <v>70.099999999999994</v>
      </c>
    </row>
    <row r="24" spans="1:15" x14ac:dyDescent="0.2">
      <c r="A24" s="29" t="s">
        <v>47</v>
      </c>
      <c r="B24" s="1" t="s">
        <v>4</v>
      </c>
      <c r="D24" s="4"/>
      <c r="E24" s="27" t="s">
        <v>18</v>
      </c>
      <c r="H24" s="4"/>
      <c r="I24" s="28" t="s">
        <v>16</v>
      </c>
      <c r="J24" s="12"/>
      <c r="L24" s="5">
        <v>56</v>
      </c>
      <c r="M24" s="27" t="s">
        <v>17</v>
      </c>
    </row>
    <row r="25" spans="1:15" x14ac:dyDescent="0.2">
      <c r="A25" s="29" t="s">
        <v>48</v>
      </c>
      <c r="B25" s="1">
        <v>18</v>
      </c>
      <c r="D25" s="4"/>
      <c r="E25" s="17"/>
      <c r="H25" s="4"/>
      <c r="J25" s="12"/>
      <c r="M25" s="22"/>
    </row>
    <row r="26" spans="1:15" x14ac:dyDescent="0.2">
      <c r="A26" s="29" t="s">
        <v>49</v>
      </c>
      <c r="B26" s="1">
        <v>19</v>
      </c>
      <c r="D26" s="4"/>
      <c r="E26" s="17"/>
      <c r="H26" s="4"/>
      <c r="I26" s="14"/>
      <c r="J26" s="12"/>
      <c r="K26" s="6"/>
      <c r="L26" s="6"/>
      <c r="M26" s="23"/>
    </row>
    <row r="27" spans="1:15" x14ac:dyDescent="0.2">
      <c r="A27" s="29" t="s">
        <v>50</v>
      </c>
      <c r="B27" s="1">
        <v>20</v>
      </c>
      <c r="D27" s="4"/>
      <c r="E27" s="17"/>
      <c r="H27" s="4"/>
      <c r="I27" s="14"/>
      <c r="J27" s="12"/>
      <c r="K27" s="8"/>
      <c r="L27" s="8"/>
      <c r="M27" s="24"/>
    </row>
    <row r="28" spans="1:15" x14ac:dyDescent="0.2">
      <c r="A28" s="29" t="s">
        <v>51</v>
      </c>
      <c r="B28" s="1">
        <v>21</v>
      </c>
      <c r="D28" s="4">
        <v>63</v>
      </c>
      <c r="E28" s="17">
        <v>63</v>
      </c>
      <c r="F28">
        <v>73.900000000000006</v>
      </c>
      <c r="H28" s="4">
        <v>64.2</v>
      </c>
      <c r="I28" s="14"/>
      <c r="J28" s="12">
        <v>66.025000000000006</v>
      </c>
      <c r="K28" s="8"/>
      <c r="L28" s="8"/>
      <c r="M28" s="24"/>
    </row>
    <row r="29" spans="1:15" x14ac:dyDescent="0.2">
      <c r="A29" s="29" t="s">
        <v>52</v>
      </c>
      <c r="B29" s="1">
        <v>22</v>
      </c>
      <c r="D29" s="4">
        <v>52.5</v>
      </c>
      <c r="E29" s="17"/>
      <c r="F29">
        <v>56.7</v>
      </c>
      <c r="H29" s="4">
        <v>52.7</v>
      </c>
      <c r="I29" s="14">
        <v>59.1</v>
      </c>
      <c r="J29" s="12">
        <v>55.25</v>
      </c>
      <c r="K29" s="8"/>
      <c r="L29" s="8"/>
      <c r="M29" s="24"/>
    </row>
    <row r="30" spans="1:15" x14ac:dyDescent="0.2">
      <c r="A30" s="29" t="s">
        <v>53</v>
      </c>
      <c r="B30" s="1">
        <v>23</v>
      </c>
      <c r="D30" s="4"/>
      <c r="E30" s="17">
        <v>435.26599999999996</v>
      </c>
      <c r="H30" s="4"/>
      <c r="I30" s="12"/>
      <c r="J30" s="12">
        <v>435.26599999999996</v>
      </c>
      <c r="K30" s="8"/>
      <c r="L30" s="5">
        <v>485</v>
      </c>
      <c r="M30" s="22"/>
    </row>
    <row r="31" spans="1:15" x14ac:dyDescent="0.2">
      <c r="A31" s="29" t="s">
        <v>54</v>
      </c>
      <c r="B31" s="1">
        <v>24</v>
      </c>
      <c r="C31" s="5"/>
      <c r="D31" s="4"/>
      <c r="E31" s="17"/>
      <c r="F31" s="5"/>
      <c r="G31" s="5"/>
      <c r="H31" s="4"/>
      <c r="I31" s="14"/>
      <c r="J31" s="12"/>
      <c r="K31" s="8"/>
      <c r="L31" s="8"/>
      <c r="M31" s="24"/>
      <c r="N31" s="5"/>
      <c r="O31" s="5"/>
    </row>
    <row r="32" spans="1:15" x14ac:dyDescent="0.2">
      <c r="A32" s="29" t="s">
        <v>55</v>
      </c>
      <c r="B32" s="1">
        <v>25</v>
      </c>
      <c r="D32" s="4"/>
      <c r="E32" s="17">
        <v>124</v>
      </c>
      <c r="H32" s="4"/>
      <c r="I32" s="14"/>
      <c r="J32" s="12">
        <v>124</v>
      </c>
      <c r="K32" s="8"/>
      <c r="L32" s="8"/>
      <c r="M32" s="24"/>
    </row>
    <row r="33" spans="1:23" x14ac:dyDescent="0.2">
      <c r="A33" s="29" t="s">
        <v>56</v>
      </c>
      <c r="B33" s="1">
        <v>26</v>
      </c>
      <c r="D33" s="4"/>
      <c r="E33" s="17"/>
      <c r="H33" s="4"/>
      <c r="I33" s="14"/>
      <c r="J33" s="12"/>
      <c r="K33" s="8"/>
      <c r="L33" s="8"/>
      <c r="M33" s="8"/>
    </row>
    <row r="34" spans="1:23" x14ac:dyDescent="0.2">
      <c r="A34" s="29" t="s">
        <v>57</v>
      </c>
      <c r="B34" s="1">
        <v>27</v>
      </c>
      <c r="D34" s="4"/>
      <c r="E34" s="17"/>
      <c r="H34" s="4"/>
      <c r="I34" s="14"/>
      <c r="J34" s="12"/>
      <c r="K34" s="8"/>
      <c r="L34" s="8"/>
      <c r="M34" s="8"/>
    </row>
    <row r="35" spans="1:23" x14ac:dyDescent="0.2">
      <c r="A35" s="29" t="s">
        <v>58</v>
      </c>
      <c r="B35" s="1">
        <v>28</v>
      </c>
      <c r="D35" s="4"/>
      <c r="E35" s="17"/>
      <c r="F35">
        <v>95.3</v>
      </c>
      <c r="H35" s="4">
        <v>100.8</v>
      </c>
      <c r="I35" s="14">
        <v>112</v>
      </c>
      <c r="J35" s="12">
        <v>102.7</v>
      </c>
      <c r="K35" s="8"/>
      <c r="L35" s="8"/>
      <c r="M35" s="8"/>
    </row>
    <row r="36" spans="1:23" x14ac:dyDescent="0.2">
      <c r="A36" s="29" t="s">
        <v>59</v>
      </c>
      <c r="B36" s="1">
        <v>29</v>
      </c>
      <c r="D36" s="4"/>
      <c r="E36" s="17"/>
      <c r="H36" s="5"/>
      <c r="I36" s="14"/>
      <c r="J36" s="12"/>
      <c r="K36" s="8"/>
      <c r="L36" s="8"/>
      <c r="M36" s="8"/>
    </row>
    <row r="37" spans="1:23" x14ac:dyDescent="0.2">
      <c r="A37" s="29" t="s">
        <v>60</v>
      </c>
      <c r="B37" s="1">
        <v>30</v>
      </c>
      <c r="D37" s="4"/>
      <c r="E37" s="17"/>
      <c r="H37" s="5"/>
      <c r="I37" s="14"/>
      <c r="J37" s="12"/>
      <c r="K37" s="8"/>
      <c r="L37" s="8"/>
      <c r="M37" s="8"/>
    </row>
    <row r="38" spans="1:23" x14ac:dyDescent="0.2">
      <c r="A38" s="29" t="s">
        <v>61</v>
      </c>
      <c r="B38" s="1">
        <v>31</v>
      </c>
      <c r="D38" s="4"/>
      <c r="E38" s="17">
        <v>182.59899999999999</v>
      </c>
      <c r="H38" s="5"/>
      <c r="I38" s="12"/>
      <c r="J38" s="12">
        <v>182.59899999999999</v>
      </c>
      <c r="K38" s="8"/>
      <c r="L38" s="5">
        <v>176</v>
      </c>
      <c r="M38" s="25">
        <v>190</v>
      </c>
    </row>
    <row r="39" spans="1:23" x14ac:dyDescent="0.2">
      <c r="A39" s="29" t="s">
        <v>62</v>
      </c>
      <c r="B39" s="1">
        <v>32</v>
      </c>
      <c r="C39" s="5"/>
      <c r="D39" s="21">
        <v>218.2</v>
      </c>
      <c r="E39" s="17">
        <v>196.13400000000001</v>
      </c>
      <c r="F39" s="5"/>
      <c r="G39" s="5"/>
      <c r="H39" s="5"/>
      <c r="I39" s="12"/>
      <c r="J39" s="12">
        <v>207.167</v>
      </c>
      <c r="K39" s="8"/>
      <c r="L39" s="5">
        <v>231.5</v>
      </c>
      <c r="M39" s="8"/>
      <c r="N39" s="5"/>
      <c r="O39" s="5"/>
    </row>
    <row r="40" spans="1:23" x14ac:dyDescent="0.2">
      <c r="B40" s="7"/>
      <c r="E40" s="18"/>
      <c r="I40" s="14"/>
      <c r="J40" s="14"/>
      <c r="K40" s="8"/>
      <c r="L40" s="8"/>
      <c r="M40" s="8"/>
    </row>
    <row r="41" spans="1:23" x14ac:dyDescent="0.2">
      <c r="B41" s="7"/>
      <c r="E41" s="18"/>
      <c r="I41" s="14"/>
      <c r="J41" s="14"/>
      <c r="K41" s="8"/>
      <c r="L41" s="8"/>
      <c r="M41" s="8"/>
    </row>
    <row r="42" spans="1:23" x14ac:dyDescent="0.2">
      <c r="B42" s="2"/>
      <c r="C42" s="2"/>
      <c r="D42" s="22"/>
      <c r="E42" s="29" t="s">
        <v>8</v>
      </c>
      <c r="F42" s="29"/>
      <c r="G42" s="29" t="s">
        <v>8</v>
      </c>
      <c r="H42" s="2" t="s">
        <v>8</v>
      </c>
      <c r="I42" s="29" t="s">
        <v>8</v>
      </c>
      <c r="J42" s="29"/>
      <c r="K42" s="29"/>
      <c r="L42" s="2" t="s">
        <v>0</v>
      </c>
      <c r="M42" s="29" t="s">
        <v>8</v>
      </c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">
      <c r="B43" s="3" t="s">
        <v>23</v>
      </c>
      <c r="C43" s="2"/>
      <c r="D43" s="2" t="s">
        <v>24</v>
      </c>
      <c r="E43" s="2" t="s">
        <v>7</v>
      </c>
      <c r="F43" s="2" t="s">
        <v>10</v>
      </c>
      <c r="G43" s="2" t="s">
        <v>13</v>
      </c>
      <c r="H43" s="2" t="s">
        <v>15</v>
      </c>
      <c r="I43" s="2" t="s">
        <v>14</v>
      </c>
      <c r="J43" s="2" t="s">
        <v>25</v>
      </c>
      <c r="K43" s="2"/>
      <c r="L43" s="2" t="s">
        <v>2</v>
      </c>
      <c r="M43" s="2" t="s">
        <v>26</v>
      </c>
      <c r="N43" s="2" t="s">
        <v>11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">
      <c r="B44" s="4">
        <v>56.028125000000003</v>
      </c>
      <c r="C44" s="2">
        <v>16</v>
      </c>
      <c r="D44" s="22"/>
      <c r="E44" s="22"/>
      <c r="F44" s="5"/>
      <c r="G44" s="5"/>
      <c r="H44" s="5"/>
      <c r="I44" s="5"/>
      <c r="J44" s="5"/>
      <c r="N44" s="5"/>
      <c r="O44" s="5"/>
    </row>
    <row r="45" spans="1:23" x14ac:dyDescent="0.2">
      <c r="B45" s="4">
        <v>348.0625</v>
      </c>
      <c r="C45" s="2">
        <v>23</v>
      </c>
      <c r="D45" s="15">
        <v>435.3</v>
      </c>
      <c r="E45" s="15"/>
      <c r="F45" s="5"/>
      <c r="G45" s="5"/>
      <c r="H45" s="5"/>
      <c r="I45" s="5"/>
      <c r="J45" s="5">
        <v>435.3</v>
      </c>
      <c r="L45" s="5">
        <v>485</v>
      </c>
      <c r="N45" s="5"/>
      <c r="O45" s="5"/>
    </row>
    <row r="46" spans="1:23" x14ac:dyDescent="0.2">
      <c r="B46" s="4">
        <v>116.875</v>
      </c>
      <c r="C46" s="2">
        <v>3</v>
      </c>
      <c r="D46" s="15">
        <v>139.1</v>
      </c>
      <c r="E46" s="15">
        <v>144.80000000000001</v>
      </c>
      <c r="F46" s="19"/>
      <c r="G46" s="5"/>
      <c r="H46" s="5"/>
      <c r="I46" s="5"/>
      <c r="J46" s="4">
        <v>141.94999999999999</v>
      </c>
      <c r="N46" s="5"/>
      <c r="O46" s="5"/>
    </row>
    <row r="47" spans="1:23" x14ac:dyDescent="0.2">
      <c r="B47" s="4">
        <v>100.996875</v>
      </c>
      <c r="C47" s="2">
        <v>4</v>
      </c>
      <c r="D47" s="15">
        <v>127.3</v>
      </c>
      <c r="E47" s="15"/>
      <c r="F47" s="5">
        <v>131.5</v>
      </c>
      <c r="G47" s="5"/>
      <c r="H47" s="5"/>
      <c r="I47" s="5"/>
      <c r="J47" s="4">
        <v>129.4</v>
      </c>
      <c r="N47" s="5"/>
      <c r="O47" s="5"/>
    </row>
    <row r="48" spans="1:23" x14ac:dyDescent="0.2">
      <c r="B48" s="4">
        <v>115.56666666666666</v>
      </c>
      <c r="C48" s="2" t="s">
        <v>3</v>
      </c>
      <c r="D48" s="15">
        <v>148.5</v>
      </c>
      <c r="E48" s="15">
        <v>151</v>
      </c>
      <c r="F48" s="5">
        <v>135.1</v>
      </c>
      <c r="G48" s="5">
        <v>141</v>
      </c>
      <c r="H48" s="5">
        <v>132.5</v>
      </c>
      <c r="I48" s="5"/>
      <c r="J48" s="4">
        <v>141.62</v>
      </c>
      <c r="M48" s="5">
        <v>145</v>
      </c>
      <c r="N48" s="5">
        <v>149.30000000000001</v>
      </c>
      <c r="O48" s="5"/>
    </row>
    <row r="49" spans="2:23" x14ac:dyDescent="0.2">
      <c r="B49" s="4">
        <v>104.89375</v>
      </c>
      <c r="C49" s="2">
        <v>5</v>
      </c>
      <c r="D49" s="15">
        <v>128.4</v>
      </c>
      <c r="E49" s="15">
        <v>136.69999999999999</v>
      </c>
      <c r="F49" s="5"/>
      <c r="G49" s="5">
        <v>136.4</v>
      </c>
      <c r="H49" s="5"/>
      <c r="I49" s="5"/>
      <c r="J49" s="4">
        <v>133.83333333333334</v>
      </c>
      <c r="L49" s="5">
        <v>150</v>
      </c>
      <c r="N49" s="5"/>
      <c r="O49" s="5"/>
    </row>
    <row r="50" spans="2:23" x14ac:dyDescent="0.2">
      <c r="B50" s="4">
        <v>55.903225806451616</v>
      </c>
      <c r="C50" s="2">
        <v>17</v>
      </c>
      <c r="D50" s="15">
        <v>63.6</v>
      </c>
      <c r="E50" s="15">
        <v>69</v>
      </c>
      <c r="F50" s="5"/>
      <c r="G50" s="5">
        <v>59.6</v>
      </c>
      <c r="H50" s="5"/>
      <c r="I50" s="5"/>
      <c r="J50" s="4">
        <v>64.066666666666663</v>
      </c>
      <c r="L50" s="5">
        <v>78</v>
      </c>
      <c r="M50" s="15">
        <v>70.099999999999994</v>
      </c>
      <c r="N50" s="5"/>
      <c r="O50" s="5"/>
    </row>
    <row r="51" spans="2:23" x14ac:dyDescent="0.2">
      <c r="B51" s="4">
        <v>40.681249999999999</v>
      </c>
      <c r="C51" s="2" t="s">
        <v>4</v>
      </c>
      <c r="D51" s="30" t="s">
        <v>18</v>
      </c>
      <c r="E51" s="30">
        <v>45.7</v>
      </c>
      <c r="F51" s="5"/>
      <c r="G51" s="5"/>
      <c r="H51" s="5"/>
      <c r="I51" s="5"/>
      <c r="J51" s="4">
        <v>45.7</v>
      </c>
      <c r="L51" s="5">
        <v>56</v>
      </c>
      <c r="M51" s="31">
        <v>54.72</v>
      </c>
      <c r="N51" s="5"/>
      <c r="O51" s="5"/>
    </row>
    <row r="52" spans="2:23" x14ac:dyDescent="0.2">
      <c r="B52" s="4">
        <v>196.78125</v>
      </c>
      <c r="C52" s="2">
        <v>13</v>
      </c>
      <c r="D52" s="15"/>
      <c r="E52" s="15"/>
      <c r="F52" s="32">
        <v>230</v>
      </c>
      <c r="G52" s="5"/>
      <c r="H52" s="5"/>
      <c r="I52" s="5"/>
      <c r="J52" s="4">
        <v>230</v>
      </c>
      <c r="N52" s="5"/>
      <c r="O52" s="5"/>
    </row>
    <row r="53" spans="2:23" x14ac:dyDescent="0.2">
      <c r="B53" s="4">
        <v>48.0625</v>
      </c>
      <c r="C53" s="2">
        <v>10</v>
      </c>
      <c r="D53" s="15"/>
      <c r="E53" s="15">
        <v>49.6</v>
      </c>
      <c r="F53" s="5">
        <v>45</v>
      </c>
      <c r="G53" s="5"/>
      <c r="H53" s="5">
        <v>48.7</v>
      </c>
      <c r="I53" s="5"/>
      <c r="J53" s="4">
        <v>47.766666666666673</v>
      </c>
      <c r="N53" s="5">
        <v>60.4</v>
      </c>
      <c r="O53" s="5"/>
    </row>
    <row r="54" spans="2:23" x14ac:dyDescent="0.2">
      <c r="B54" s="4">
        <v>102</v>
      </c>
      <c r="C54" s="2">
        <v>25</v>
      </c>
      <c r="D54" s="15">
        <v>124</v>
      </c>
      <c r="E54" s="15"/>
      <c r="F54" s="5"/>
      <c r="G54" s="5"/>
      <c r="H54" s="5"/>
      <c r="I54" s="5"/>
      <c r="J54" s="4">
        <v>124</v>
      </c>
      <c r="N54" s="5"/>
      <c r="O54" s="5"/>
    </row>
    <row r="55" spans="2:23" x14ac:dyDescent="0.2">
      <c r="B55" s="4">
        <v>89.806451612903231</v>
      </c>
      <c r="C55" s="2">
        <v>28</v>
      </c>
      <c r="D55" s="15"/>
      <c r="E55" s="15">
        <v>112</v>
      </c>
      <c r="F55" s="5"/>
      <c r="G55" s="5">
        <v>100.8</v>
      </c>
      <c r="H55" s="5"/>
      <c r="I55" s="5">
        <v>95.3</v>
      </c>
      <c r="J55" s="4">
        <v>102.7</v>
      </c>
      <c r="N55" s="5"/>
      <c r="O55" s="5"/>
    </row>
    <row r="56" spans="2:23" x14ac:dyDescent="0.2">
      <c r="B56" s="4">
        <v>63.268749999999997</v>
      </c>
      <c r="C56" s="2">
        <v>9</v>
      </c>
      <c r="D56" s="27">
        <v>87</v>
      </c>
      <c r="E56" s="27"/>
      <c r="F56" s="32">
        <v>74.599999999999994</v>
      </c>
      <c r="G56" s="26">
        <v>88.2</v>
      </c>
      <c r="H56" s="5">
        <v>85.4</v>
      </c>
      <c r="I56" s="32"/>
      <c r="J56" s="4">
        <v>83.800000000000011</v>
      </c>
      <c r="K56" s="32"/>
      <c r="N56" s="32">
        <v>76</v>
      </c>
      <c r="O56" s="5"/>
    </row>
    <row r="57" spans="2:23" x14ac:dyDescent="0.2">
      <c r="B57" s="4">
        <v>14.264516129032257</v>
      </c>
      <c r="C57" s="2">
        <v>20</v>
      </c>
      <c r="D57" s="15"/>
      <c r="E57" s="15"/>
      <c r="F57" s="5"/>
      <c r="G57" s="5"/>
      <c r="H57" s="5"/>
      <c r="I57" s="5"/>
      <c r="J57" s="4"/>
      <c r="N57" s="5"/>
      <c r="O57" s="5"/>
    </row>
    <row r="58" spans="2:23" x14ac:dyDescent="0.2">
      <c r="B58" s="4">
        <v>144.33333333333334</v>
      </c>
      <c r="C58" s="2">
        <v>31</v>
      </c>
      <c r="D58" s="15">
        <v>182.6</v>
      </c>
      <c r="E58" s="15"/>
      <c r="F58" s="5"/>
      <c r="G58" s="5"/>
      <c r="H58" s="5"/>
      <c r="I58" s="5"/>
      <c r="J58" s="4">
        <v>182.6</v>
      </c>
      <c r="L58" s="5">
        <v>176</v>
      </c>
      <c r="M58" s="5">
        <v>190</v>
      </c>
      <c r="N58" s="5"/>
      <c r="O58" s="5"/>
    </row>
    <row r="59" spans="2:23" x14ac:dyDescent="0.2">
      <c r="B59" s="4">
        <v>162.22499999999999</v>
      </c>
      <c r="C59" s="2">
        <v>32</v>
      </c>
      <c r="D59" s="15">
        <v>196.1</v>
      </c>
      <c r="E59" s="15"/>
      <c r="F59" s="5">
        <v>218.2</v>
      </c>
      <c r="G59" s="5"/>
      <c r="H59" s="5"/>
      <c r="I59" s="5"/>
      <c r="J59" s="4">
        <v>207.14999999999998</v>
      </c>
      <c r="L59" s="5">
        <v>231.5</v>
      </c>
      <c r="N59" s="5"/>
      <c r="O59" s="5"/>
    </row>
    <row r="60" spans="2:23" x14ac:dyDescent="0.2">
      <c r="B60" s="6" t="s">
        <v>27</v>
      </c>
      <c r="C60" s="6"/>
      <c r="D60" s="6" t="s">
        <v>24</v>
      </c>
      <c r="E60" s="6" t="s">
        <v>7</v>
      </c>
      <c r="F60" s="6" t="s">
        <v>10</v>
      </c>
      <c r="G60" s="6" t="s">
        <v>13</v>
      </c>
      <c r="H60" s="6" t="s">
        <v>15</v>
      </c>
      <c r="I60" s="6" t="s">
        <v>14</v>
      </c>
      <c r="J60" s="6" t="s">
        <v>25</v>
      </c>
      <c r="K60" s="6"/>
      <c r="L60" s="6" t="s">
        <v>2</v>
      </c>
      <c r="M60" s="6" t="s">
        <v>26</v>
      </c>
      <c r="N60" s="6" t="s">
        <v>11</v>
      </c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2">
      <c r="B61" s="7">
        <f t="shared" ref="B61:B76" si="0">LOG10(B44)</f>
        <v>1.748406088900214</v>
      </c>
      <c r="C61" s="6">
        <v>16</v>
      </c>
      <c r="D61" s="24"/>
      <c r="E61" s="24"/>
      <c r="F61" s="8"/>
      <c r="G61" s="8"/>
      <c r="H61" s="5"/>
      <c r="I61" s="8"/>
      <c r="J61" s="8"/>
      <c r="K61" s="8"/>
      <c r="L61" s="8"/>
      <c r="N61" s="8"/>
      <c r="O61" s="5"/>
    </row>
    <row r="62" spans="2:23" x14ac:dyDescent="0.2">
      <c r="B62" s="7">
        <f t="shared" si="0"/>
        <v>2.5416572352338345</v>
      </c>
      <c r="C62" s="6">
        <v>23</v>
      </c>
      <c r="D62" s="8">
        <v>9.713143192356366E-2</v>
      </c>
      <c r="E62" s="8"/>
      <c r="F62" s="8"/>
      <c r="G62" s="8"/>
      <c r="H62" s="5"/>
      <c r="I62" s="8"/>
      <c r="J62" s="8">
        <v>9.713143192356366E-2</v>
      </c>
      <c r="K62" s="8"/>
      <c r="L62" s="8">
        <v>0.14408450336842904</v>
      </c>
      <c r="N62" s="8"/>
      <c r="O62" s="5"/>
    </row>
    <row r="63" spans="2:23" x14ac:dyDescent="0.2">
      <c r="B63" s="7">
        <f t="shared" si="0"/>
        <v>2.067721623880574</v>
      </c>
      <c r="C63" s="6">
        <v>3</v>
      </c>
      <c r="D63" s="24">
        <v>7.5605506111472209E-2</v>
      </c>
      <c r="E63" s="24">
        <v>9.3046937980554301E-2</v>
      </c>
      <c r="F63" s="24"/>
      <c r="G63" s="8"/>
      <c r="H63" s="5"/>
      <c r="I63" s="8"/>
      <c r="J63" s="24">
        <v>8.4413772981302149E-2</v>
      </c>
      <c r="K63" s="8"/>
      <c r="L63" s="8"/>
      <c r="N63" s="8"/>
      <c r="O63" s="5"/>
    </row>
    <row r="64" spans="2:23" x14ac:dyDescent="0.2">
      <c r="B64" s="7">
        <f t="shared" si="0"/>
        <v>2.0043079362454921</v>
      </c>
      <c r="C64" s="6">
        <v>4</v>
      </c>
      <c r="D64" s="24">
        <v>0.10052046740816323</v>
      </c>
      <c r="E64" s="24"/>
      <c r="F64" s="24">
        <v>0.11461781658028469</v>
      </c>
      <c r="G64" s="8"/>
      <c r="H64" s="5"/>
      <c r="I64" s="8"/>
      <c r="J64" s="24">
        <v>0.1076263400871893</v>
      </c>
      <c r="K64" s="8"/>
      <c r="L64" s="8"/>
      <c r="N64" s="8"/>
      <c r="O64" s="5"/>
    </row>
    <row r="65" spans="2:15" x14ac:dyDescent="0.2">
      <c r="B65" s="7">
        <f t="shared" si="0"/>
        <v>2.0628325869367341</v>
      </c>
      <c r="C65" s="6" t="s">
        <v>3</v>
      </c>
      <c r="D65" s="24">
        <v>0.10889386671649692</v>
      </c>
      <c r="E65" s="24">
        <v>0.11614436035643516</v>
      </c>
      <c r="F65" s="24">
        <v>6.7822762085296251E-2</v>
      </c>
      <c r="G65" s="24">
        <v>8.6386525718645579E-2</v>
      </c>
      <c r="H65" s="24">
        <v>5.9383291336092547E-2</v>
      </c>
      <c r="I65" s="24"/>
      <c r="J65" s="24">
        <v>8.8292003113947803E-2</v>
      </c>
      <c r="K65" s="24"/>
      <c r="L65" s="8"/>
      <c r="M65" s="24">
        <v>9.8535415298240725E-2</v>
      </c>
      <c r="N65" s="24">
        <v>0.11122722078829117</v>
      </c>
      <c r="O65" s="5"/>
    </row>
    <row r="66" spans="2:15" x14ac:dyDescent="0.2">
      <c r="B66" s="7">
        <f t="shared" si="0"/>
        <v>2.0207496119173323</v>
      </c>
      <c r="C66" s="6">
        <v>5</v>
      </c>
      <c r="D66" s="24">
        <v>8.781541181550212E-2</v>
      </c>
      <c r="E66" s="24">
        <v>0.11501890265048997</v>
      </c>
      <c r="F66" s="8"/>
      <c r="G66" s="24">
        <v>0.1140647584031278</v>
      </c>
      <c r="H66" s="8"/>
      <c r="I66" s="8"/>
      <c r="J66" s="24">
        <v>0.10581468297770513</v>
      </c>
      <c r="K66" s="8"/>
      <c r="L66" s="8"/>
      <c r="N66" s="8"/>
      <c r="O66" s="5"/>
    </row>
    <row r="67" spans="2:15" x14ac:dyDescent="0.2">
      <c r="B67" s="7">
        <f t="shared" si="0"/>
        <v>1.7474368688796444</v>
      </c>
      <c r="C67" s="6">
        <v>17</v>
      </c>
      <c r="D67" s="24">
        <v>5.6020246768769377E-2</v>
      </c>
      <c r="E67" s="24">
        <v>9.1412221857610776E-2</v>
      </c>
      <c r="F67" s="8"/>
      <c r="G67" s="24">
        <v>2.7809390860592087E-2</v>
      </c>
      <c r="H67" s="5"/>
      <c r="I67" s="8"/>
      <c r="J67" s="24">
        <v>5.9195259733219707E-2</v>
      </c>
      <c r="K67" s="8"/>
      <c r="L67" s="8">
        <v>0.14465773381083591</v>
      </c>
      <c r="M67" s="8">
        <v>9.828114908701413E-2</v>
      </c>
      <c r="N67" s="8"/>
      <c r="O67" s="5"/>
    </row>
    <row r="68" spans="2:15" x14ac:dyDescent="0.2">
      <c r="B68" s="7">
        <f t="shared" si="0"/>
        <v>1.6093942888859583</v>
      </c>
      <c r="C68" s="6" t="s">
        <v>4</v>
      </c>
      <c r="D68" s="24"/>
      <c r="E68" s="24">
        <v>5.0521911183891932E-2</v>
      </c>
      <c r="F68" s="8"/>
      <c r="G68" s="8"/>
      <c r="H68" s="5"/>
      <c r="I68" s="8"/>
      <c r="J68" s="24">
        <v>5.0521911183891932E-2</v>
      </c>
      <c r="K68" s="8"/>
      <c r="L68" s="8">
        <v>0.1387937381202422</v>
      </c>
      <c r="M68" s="8">
        <v>0.12875179982610163</v>
      </c>
      <c r="N68" s="8"/>
      <c r="O68" s="5"/>
    </row>
    <row r="69" spans="2:15" x14ac:dyDescent="0.2">
      <c r="B69" s="7">
        <f t="shared" si="0"/>
        <v>2.2939837149821569</v>
      </c>
      <c r="C69" s="6">
        <v>13</v>
      </c>
      <c r="D69" s="24"/>
      <c r="E69" s="24"/>
      <c r="F69" s="8">
        <v>6.7744121035436144E-2</v>
      </c>
      <c r="G69" s="8"/>
      <c r="H69" s="5"/>
      <c r="I69" s="8"/>
      <c r="J69" s="8">
        <v>6.7744121035436144E-2</v>
      </c>
      <c r="K69" s="8"/>
      <c r="L69" s="8"/>
      <c r="N69" s="8"/>
      <c r="O69" s="5"/>
    </row>
    <row r="70" spans="2:15" x14ac:dyDescent="0.2">
      <c r="B70" s="7">
        <f t="shared" si="0"/>
        <v>1.6818063571455062</v>
      </c>
      <c r="C70" s="6">
        <v>10</v>
      </c>
      <c r="D70" s="24"/>
      <c r="E70" s="24">
        <v>1.3675319344691239E-2</v>
      </c>
      <c r="F70" s="8">
        <v>-2.8593843370162464E-2</v>
      </c>
      <c r="G70" s="8"/>
      <c r="H70" s="8">
        <v>5.7226040691280566E-3</v>
      </c>
      <c r="I70" s="8"/>
      <c r="J70" s="24">
        <v>-2.6814214678241299E-3</v>
      </c>
      <c r="K70" s="8"/>
      <c r="L70" s="8"/>
      <c r="N70" s="8">
        <v>9.9230581475625579E-2</v>
      </c>
      <c r="O70" s="5"/>
    </row>
    <row r="71" spans="2:15" x14ac:dyDescent="0.2">
      <c r="B71" s="7">
        <f t="shared" si="0"/>
        <v>2.0086001717619175</v>
      </c>
      <c r="C71" s="6">
        <v>25</v>
      </c>
      <c r="D71" s="24"/>
      <c r="E71" s="24"/>
      <c r="F71" s="8"/>
      <c r="G71" s="8"/>
      <c r="H71" s="5"/>
      <c r="I71" s="8"/>
      <c r="J71" s="24">
        <v>8.4821513400317627E-2</v>
      </c>
      <c r="K71" s="8"/>
      <c r="L71" s="8"/>
      <c r="N71" s="8"/>
      <c r="O71" s="5"/>
    </row>
    <row r="72" spans="2:15" x14ac:dyDescent="0.2">
      <c r="B72" s="7">
        <f t="shared" si="0"/>
        <v>1.9533075371042519</v>
      </c>
      <c r="C72" s="6">
        <v>28</v>
      </c>
      <c r="D72" s="24"/>
      <c r="E72" s="24">
        <v>9.5910485565929626E-2</v>
      </c>
      <c r="F72" s="8"/>
      <c r="G72" s="24">
        <v>5.0152995005254386E-2</v>
      </c>
      <c r="H72" s="5"/>
      <c r="I72" s="24">
        <v>2.5785363534074568E-2</v>
      </c>
      <c r="J72" s="24">
        <v>5.8262906493026456E-2</v>
      </c>
      <c r="K72" s="24"/>
      <c r="L72" s="8"/>
      <c r="N72" s="8"/>
      <c r="O72" s="5"/>
    </row>
    <row r="73" spans="2:15" x14ac:dyDescent="0.2">
      <c r="B73" s="7">
        <f t="shared" si="0"/>
        <v>1.8011892541925918</v>
      </c>
      <c r="C73" s="6">
        <v>9</v>
      </c>
      <c r="D73" s="24">
        <v>0.13832999842602667</v>
      </c>
      <c r="E73" s="24"/>
      <c r="F73" s="8">
        <v>7.154957328007705E-2</v>
      </c>
      <c r="G73" s="24">
        <v>0.14427933093922785</v>
      </c>
      <c r="H73" s="24">
        <v>0.1302686164964133</v>
      </c>
      <c r="I73" s="8"/>
      <c r="J73" s="24">
        <v>0.12205476443768482</v>
      </c>
      <c r="K73" s="8"/>
      <c r="L73" s="8"/>
      <c r="N73" s="8">
        <v>7.9624338088199575E-2</v>
      </c>
      <c r="O73" s="5"/>
    </row>
    <row r="74" spans="2:15" x14ac:dyDescent="0.2">
      <c r="B74" s="7">
        <f t="shared" si="0"/>
        <v>1.1542570444084224</v>
      </c>
      <c r="C74" s="6">
        <v>20</v>
      </c>
      <c r="D74" s="24"/>
      <c r="E74" s="24"/>
      <c r="F74" s="8"/>
      <c r="G74" s="8"/>
      <c r="H74" s="5"/>
      <c r="I74" s="8"/>
      <c r="J74" s="24"/>
      <c r="K74" s="8"/>
      <c r="L74" s="8"/>
      <c r="N74" s="8"/>
      <c r="O74" s="5"/>
    </row>
    <row r="75" spans="2:15" x14ac:dyDescent="0.2">
      <c r="B75" s="7">
        <f t="shared" si="0"/>
        <v>2.159366641633703</v>
      </c>
      <c r="C75" s="6">
        <v>31</v>
      </c>
      <c r="D75" s="24">
        <v>0.10213413156457696</v>
      </c>
      <c r="E75" s="24"/>
      <c r="F75" s="8"/>
      <c r="G75" s="8"/>
      <c r="H75" s="5"/>
      <c r="I75" s="8"/>
      <c r="J75" s="24">
        <v>0.10213413156457696</v>
      </c>
      <c r="K75" s="8"/>
      <c r="L75" s="8">
        <v>8.6146026180446977E-2</v>
      </c>
      <c r="M75" s="8">
        <v>0.11938695931912591</v>
      </c>
      <c r="N75" s="8"/>
      <c r="O75" s="5"/>
    </row>
    <row r="76" spans="2:15" x14ac:dyDescent="0.2">
      <c r="B76" s="7">
        <f t="shared" si="0"/>
        <v>2.2101177828307916</v>
      </c>
      <c r="C76" s="6">
        <v>32</v>
      </c>
      <c r="D76" s="24">
        <v>8.2359810836992509E-2</v>
      </c>
      <c r="E76" s="24"/>
      <c r="F76" s="8">
        <v>0.1287369634215314</v>
      </c>
      <c r="G76" s="8"/>
      <c r="H76" s="5"/>
      <c r="I76" s="8"/>
      <c r="J76" s="8">
        <v>0.10616715480352079</v>
      </c>
      <c r="K76" s="8"/>
      <c r="L76" s="8">
        <v>0.15443321252318043</v>
      </c>
      <c r="N76" s="8"/>
      <c r="O76" s="5"/>
    </row>
    <row r="77" spans="2:15" x14ac:dyDescent="0.2">
      <c r="C77" s="2"/>
      <c r="D77" s="22"/>
      <c r="E77" s="22"/>
      <c r="F77" s="5"/>
      <c r="G77" s="5"/>
      <c r="H77" s="5"/>
      <c r="I77" s="5"/>
      <c r="J77" s="5"/>
      <c r="N77" s="5"/>
      <c r="O77" s="5"/>
    </row>
    <row r="78" spans="2:15" x14ac:dyDescent="0.2">
      <c r="C78" s="2"/>
      <c r="D78" s="22"/>
      <c r="E78" s="22"/>
      <c r="F78" s="5"/>
      <c r="G78" s="5"/>
      <c r="H78" s="5"/>
      <c r="I78" s="5"/>
      <c r="J78" s="5"/>
      <c r="N78" s="5"/>
      <c r="O78" s="5"/>
    </row>
    <row r="79" spans="2:15" x14ac:dyDescent="0.2">
      <c r="C79" s="2"/>
      <c r="D79" s="22"/>
      <c r="E79" s="22"/>
      <c r="F79" s="5"/>
      <c r="G79" s="5"/>
      <c r="H79" s="5"/>
      <c r="I79" s="5"/>
      <c r="J79" s="5"/>
      <c r="N79" s="5"/>
      <c r="O79" s="5"/>
    </row>
    <row r="80" spans="2:15" x14ac:dyDescent="0.2">
      <c r="C80" s="2"/>
      <c r="D80" s="22"/>
      <c r="E80" s="22"/>
      <c r="F80" s="5"/>
      <c r="G80" s="5"/>
      <c r="H80" s="5"/>
      <c r="I80" s="5"/>
      <c r="J80" s="5"/>
      <c r="N80" s="5"/>
      <c r="O80" s="5"/>
    </row>
    <row r="81" spans="3:15" x14ac:dyDescent="0.2">
      <c r="C81" s="2"/>
      <c r="D81" s="22"/>
      <c r="E81" s="22"/>
      <c r="F81" s="5"/>
      <c r="G81" s="5"/>
      <c r="H81" s="5"/>
      <c r="I81" s="5"/>
      <c r="J81" s="5"/>
      <c r="N81" s="5"/>
      <c r="O81" s="5"/>
    </row>
  </sheetData>
  <phoneticPr fontId="3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2003-01-09T12:37:29Z</cp:lastPrinted>
  <dcterms:created xsi:type="dcterms:W3CDTF">1999-04-01T16:24:03Z</dcterms:created>
  <dcterms:modified xsi:type="dcterms:W3CDTF">2022-02-10T15:04:30Z</dcterms:modified>
</cp:coreProperties>
</file>